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D EPS\Desktop\EPS 22_23\"/>
    </mc:Choice>
  </mc:AlternateContent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L19" i="1" l="1"/>
</calcChain>
</file>

<file path=xl/sharedStrings.xml><?xml version="1.0" encoding="utf-8"?>
<sst xmlns="http://schemas.openxmlformats.org/spreadsheetml/2006/main" count="165" uniqueCount="116">
  <si>
    <t>GS</t>
  </si>
  <si>
    <t>CP</t>
  </si>
  <si>
    <t>CE1</t>
  </si>
  <si>
    <t>CE2</t>
  </si>
  <si>
    <t>CM2</t>
  </si>
  <si>
    <t>Commune</t>
  </si>
  <si>
    <t>Nom de l'école</t>
  </si>
  <si>
    <t>Circonscription</t>
  </si>
  <si>
    <t>Durée(s) de course</t>
  </si>
  <si>
    <t>Edouard</t>
  </si>
  <si>
    <t>Cherbourg-en-Cotentin</t>
  </si>
  <si>
    <t>Les Avoynes-Jean Macé</t>
  </si>
  <si>
    <t>Cherbourg Ouest</t>
  </si>
  <si>
    <t>24</t>
  </si>
  <si>
    <t>10 min</t>
  </si>
  <si>
    <t>32900</t>
  </si>
  <si>
    <t>1371</t>
  </si>
  <si>
    <t>Isabelle</t>
  </si>
  <si>
    <t>Roncey</t>
  </si>
  <si>
    <t>Coutances</t>
  </si>
  <si>
    <t>9</t>
  </si>
  <si>
    <t>6 min</t>
  </si>
  <si>
    <t>Ecole Publique</t>
  </si>
  <si>
    <t>Ecole du Manoir</t>
  </si>
  <si>
    <t>Carentan</t>
  </si>
  <si>
    <t>20</t>
  </si>
  <si>
    <t>14900</t>
  </si>
  <si>
    <t>745</t>
  </si>
  <si>
    <t>Agathe</t>
  </si>
  <si>
    <t>Marchésieux</t>
  </si>
  <si>
    <t>Ecole Dos Santos Borges</t>
  </si>
  <si>
    <t>13</t>
  </si>
  <si>
    <t>4830</t>
  </si>
  <si>
    <t>Sophie</t>
  </si>
  <si>
    <t>Cérences</t>
  </si>
  <si>
    <t>Jacques Prévert</t>
  </si>
  <si>
    <t>Granville</t>
  </si>
  <si>
    <t>15 min</t>
  </si>
  <si>
    <t>37451</t>
  </si>
  <si>
    <t>1872</t>
  </si>
  <si>
    <t>Bourguenolles</t>
  </si>
  <si>
    <t>12</t>
  </si>
  <si>
    <t>9600</t>
  </si>
  <si>
    <t>800</t>
  </si>
  <si>
    <t>8</t>
  </si>
  <si>
    <t>LE BIGOT</t>
  </si>
  <si>
    <t>Mathilde</t>
  </si>
  <si>
    <t>8 min</t>
  </si>
  <si>
    <t>13200</t>
  </si>
  <si>
    <t>1100</t>
  </si>
  <si>
    <t>Caroline</t>
  </si>
  <si>
    <t>Héauville</t>
  </si>
  <si>
    <t>RPI Héauville Helleville</t>
  </si>
  <si>
    <t>17</t>
  </si>
  <si>
    <t>25807</t>
  </si>
  <si>
    <t>1518</t>
  </si>
  <si>
    <t>DALISSON</t>
  </si>
  <si>
    <t>11</t>
  </si>
  <si>
    <t>12330</t>
  </si>
  <si>
    <t>1120</t>
  </si>
  <si>
    <t>Charlotte</t>
  </si>
  <si>
    <t>Saint Lô Nord</t>
  </si>
  <si>
    <t>HELAINE</t>
  </si>
  <si>
    <t>Justine</t>
  </si>
  <si>
    <t>Virandeville</t>
  </si>
  <si>
    <t>9072</t>
  </si>
  <si>
    <t>1008</t>
  </si>
  <si>
    <t>12 min</t>
  </si>
  <si>
    <t>12320</t>
  </si>
  <si>
    <t>1540</t>
  </si>
  <si>
    <t>FIRMIN</t>
  </si>
  <si>
    <t>Emilie</t>
  </si>
  <si>
    <t>RPI Bourguenolles la Lande d'Airou</t>
  </si>
  <si>
    <t>16</t>
  </si>
  <si>
    <t>23000</t>
  </si>
  <si>
    <t>1437</t>
  </si>
  <si>
    <t>Virginie</t>
  </si>
  <si>
    <t>La Hague</t>
  </si>
  <si>
    <t>RPI de la Côte, Gréville-Hague</t>
  </si>
  <si>
    <t>10200</t>
  </si>
  <si>
    <t>785</t>
  </si>
  <si>
    <t>13000</t>
  </si>
  <si>
    <t>1181</t>
  </si>
  <si>
    <t>ENSEIGNANT</t>
  </si>
  <si>
    <t>Nom</t>
  </si>
  <si>
    <t xml:space="preserve">Prénom </t>
  </si>
  <si>
    <t>MALBAUX</t>
  </si>
  <si>
    <t>LECLER</t>
  </si>
  <si>
    <t>GAILLARD</t>
  </si>
  <si>
    <t>GIMBERT</t>
  </si>
  <si>
    <t>BOUGEARD</t>
  </si>
  <si>
    <t>LEJUEZ</t>
  </si>
  <si>
    <t>GUILLEMAIN</t>
  </si>
  <si>
    <t>LEPROUST</t>
  </si>
  <si>
    <t>CE2/CM1</t>
  </si>
  <si>
    <t>CP/CE1</t>
  </si>
  <si>
    <t>CM1/CM2</t>
  </si>
  <si>
    <t>CE1/CE2</t>
  </si>
  <si>
    <t>Niveau(x) 
de classe</t>
  </si>
  <si>
    <t>La Lande d'Airou</t>
  </si>
  <si>
    <t>La Chapelle En Juger</t>
  </si>
  <si>
    <t>Ecole de la Chapelle En Juger</t>
  </si>
  <si>
    <t xml:space="preserve">Nombre d'élèves </t>
  </si>
  <si>
    <t>Distance moyenne 
parcourue (m)/élève</t>
  </si>
  <si>
    <t>EVALUATION DIAGNOSTIQUE</t>
  </si>
  <si>
    <t>EVALUATION FINALE</t>
  </si>
  <si>
    <t>Valérie</t>
  </si>
  <si>
    <t>Sainte Mère Eglise</t>
  </si>
  <si>
    <t>8 min/10 min</t>
  </si>
  <si>
    <t>FROMENT</t>
  </si>
  <si>
    <t>Linda</t>
  </si>
  <si>
    <t>La Glacerie</t>
  </si>
  <si>
    <t>Ecole Henri Menuet</t>
  </si>
  <si>
    <t>Cherbourg ville</t>
  </si>
  <si>
    <t xml:space="preserve">Distance totale parcourue 
(m) </t>
  </si>
  <si>
    <t>Progrès moyen réalisé
 par élève (m) pour chaque classe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</si>
</sst>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Verdana"/>
    </font>
    <font>
      <sz val="11"/>
      <color theme="1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1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2" borderId="0" xfId="0" applyFill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N1" sqref="N1:N2"/>
    </sheetView>
  </sheetViews>
  <sheetFormatPr baseColWidth="10" defaultRowHeight="14.25" x14ac:dyDescent="0.2"/>
  <cols>
    <col min="1" max="1" width="9.796875" customWidth="1"/>
    <col min="2" max="2" width="7.69921875" customWidth="1"/>
    <col min="3" max="3" width="9.59765625" customWidth="1"/>
    <col min="4" max="4" width="18.09765625" style="1" customWidth="1"/>
    <col min="5" max="5" width="26.69921875" style="2" bestFit="1" customWidth="1"/>
    <col min="6" max="6" width="14.09765625" style="1" customWidth="1"/>
    <col min="7" max="8" width="17" customWidth="1"/>
    <col min="9" max="9" width="22.09765625" customWidth="1"/>
    <col min="10" max="11" width="20.5" customWidth="1"/>
    <col min="12" max="12" width="22.09765625" style="2" customWidth="1"/>
    <col min="13" max="13" width="19.296875" style="2" customWidth="1"/>
    <col min="14" max="14" width="23.59765625" style="2" customWidth="1"/>
  </cols>
  <sheetData>
    <row r="1" spans="1:14" s="3" customFormat="1" ht="14.25" customHeight="1" x14ac:dyDescent="0.2">
      <c r="A1" s="6" t="s">
        <v>83</v>
      </c>
      <c r="B1" s="6"/>
      <c r="C1" s="7" t="s">
        <v>98</v>
      </c>
      <c r="D1" s="8" t="s">
        <v>5</v>
      </c>
      <c r="E1" s="8" t="s">
        <v>6</v>
      </c>
      <c r="F1" s="8" t="s">
        <v>7</v>
      </c>
      <c r="G1" s="8" t="s">
        <v>8</v>
      </c>
      <c r="H1" s="9" t="s">
        <v>104</v>
      </c>
      <c r="I1" s="9"/>
      <c r="J1" s="9"/>
      <c r="K1" s="7" t="s">
        <v>105</v>
      </c>
      <c r="L1" s="7"/>
      <c r="M1" s="7"/>
      <c r="N1" s="23" t="s">
        <v>115</v>
      </c>
    </row>
    <row r="2" spans="1:14" s="3" customFormat="1" ht="28.5" x14ac:dyDescent="0.2">
      <c r="A2" s="10" t="s">
        <v>84</v>
      </c>
      <c r="B2" s="10" t="s">
        <v>85</v>
      </c>
      <c r="C2" s="8"/>
      <c r="D2" s="8"/>
      <c r="E2" s="8"/>
      <c r="F2" s="8"/>
      <c r="G2" s="11"/>
      <c r="H2" s="10" t="s">
        <v>102</v>
      </c>
      <c r="I2" s="12" t="s">
        <v>114</v>
      </c>
      <c r="J2" s="12" t="s">
        <v>103</v>
      </c>
      <c r="K2" s="10" t="s">
        <v>102</v>
      </c>
      <c r="L2" s="12" t="s">
        <v>114</v>
      </c>
      <c r="M2" s="12" t="s">
        <v>103</v>
      </c>
      <c r="N2" s="8"/>
    </row>
    <row r="3" spans="1:14" s="5" customFormat="1" x14ac:dyDescent="0.2">
      <c r="A3" s="13" t="s">
        <v>86</v>
      </c>
      <c r="B3" s="13" t="s">
        <v>9</v>
      </c>
      <c r="C3" s="14" t="s">
        <v>94</v>
      </c>
      <c r="D3" s="13" t="s">
        <v>10</v>
      </c>
      <c r="E3" s="14" t="s">
        <v>11</v>
      </c>
      <c r="F3" s="13" t="s">
        <v>12</v>
      </c>
      <c r="G3" s="13" t="s">
        <v>14</v>
      </c>
      <c r="H3" s="13" t="s">
        <v>13</v>
      </c>
      <c r="I3" s="13" t="s">
        <v>15</v>
      </c>
      <c r="J3" s="13" t="s">
        <v>16</v>
      </c>
      <c r="K3" s="13">
        <v>25</v>
      </c>
      <c r="L3" s="14">
        <v>37100</v>
      </c>
      <c r="M3" s="14">
        <v>1484</v>
      </c>
      <c r="N3" s="14">
        <v>113</v>
      </c>
    </row>
    <row r="4" spans="1:14" s="5" customFormat="1" x14ac:dyDescent="0.2">
      <c r="A4" s="13" t="s">
        <v>88</v>
      </c>
      <c r="B4" s="15" t="s">
        <v>106</v>
      </c>
      <c r="C4" s="14" t="s">
        <v>1</v>
      </c>
      <c r="D4" s="15" t="s">
        <v>107</v>
      </c>
      <c r="E4" s="14" t="s">
        <v>23</v>
      </c>
      <c r="F4" s="13" t="s">
        <v>24</v>
      </c>
      <c r="G4" s="13" t="s">
        <v>21</v>
      </c>
      <c r="H4" s="13" t="s">
        <v>25</v>
      </c>
      <c r="I4" s="13" t="s">
        <v>26</v>
      </c>
      <c r="J4" s="13" t="s">
        <v>27</v>
      </c>
      <c r="K4" s="13">
        <v>20</v>
      </c>
      <c r="L4" s="14">
        <v>16900</v>
      </c>
      <c r="M4" s="14">
        <v>845</v>
      </c>
      <c r="N4" s="14">
        <v>100</v>
      </c>
    </row>
    <row r="5" spans="1:14" s="5" customFormat="1" x14ac:dyDescent="0.2">
      <c r="A5" s="13" t="s">
        <v>89</v>
      </c>
      <c r="B5" s="13" t="s">
        <v>28</v>
      </c>
      <c r="C5" s="14" t="s">
        <v>1</v>
      </c>
      <c r="D5" s="13" t="s">
        <v>29</v>
      </c>
      <c r="E5" s="14" t="s">
        <v>30</v>
      </c>
      <c r="F5" s="13" t="s">
        <v>24</v>
      </c>
      <c r="G5" s="13" t="s">
        <v>21</v>
      </c>
      <c r="H5" s="13" t="s">
        <v>31</v>
      </c>
      <c r="I5" s="13" t="s">
        <v>32</v>
      </c>
      <c r="J5" s="13">
        <v>371</v>
      </c>
      <c r="K5" s="13">
        <v>13</v>
      </c>
      <c r="L5" s="14">
        <v>8000</v>
      </c>
      <c r="M5" s="14">
        <v>615</v>
      </c>
      <c r="N5" s="14">
        <v>244</v>
      </c>
    </row>
    <row r="6" spans="1:14" s="5" customFormat="1" x14ac:dyDescent="0.2">
      <c r="A6" s="13" t="s">
        <v>90</v>
      </c>
      <c r="B6" s="13" t="s">
        <v>33</v>
      </c>
      <c r="C6" s="14" t="s">
        <v>96</v>
      </c>
      <c r="D6" s="13" t="s">
        <v>34</v>
      </c>
      <c r="E6" s="14" t="s">
        <v>35</v>
      </c>
      <c r="F6" s="13" t="s">
        <v>36</v>
      </c>
      <c r="G6" s="13" t="s">
        <v>37</v>
      </c>
      <c r="H6" s="13" t="s">
        <v>25</v>
      </c>
      <c r="I6" s="13" t="s">
        <v>38</v>
      </c>
      <c r="J6" s="13" t="s">
        <v>39</v>
      </c>
      <c r="K6" s="13">
        <v>19</v>
      </c>
      <c r="L6" s="14">
        <v>45700</v>
      </c>
      <c r="M6" s="14">
        <v>2406</v>
      </c>
      <c r="N6" s="14">
        <v>534</v>
      </c>
    </row>
    <row r="7" spans="1:14" s="5" customFormat="1" x14ac:dyDescent="0.2">
      <c r="A7" s="13" t="s">
        <v>90</v>
      </c>
      <c r="B7" s="13" t="s">
        <v>33</v>
      </c>
      <c r="C7" s="14" t="s">
        <v>0</v>
      </c>
      <c r="D7" s="13" t="s">
        <v>40</v>
      </c>
      <c r="E7" s="14"/>
      <c r="F7" s="13" t="s">
        <v>36</v>
      </c>
      <c r="G7" s="13" t="s">
        <v>21</v>
      </c>
      <c r="H7" s="13" t="s">
        <v>41</v>
      </c>
      <c r="I7" s="13" t="s">
        <v>42</v>
      </c>
      <c r="J7" s="13" t="s">
        <v>43</v>
      </c>
      <c r="K7" s="13">
        <v>12</v>
      </c>
      <c r="L7" s="14">
        <v>10100</v>
      </c>
      <c r="M7" s="14">
        <v>842</v>
      </c>
      <c r="N7" s="14">
        <v>42</v>
      </c>
    </row>
    <row r="8" spans="1:14" s="5" customFormat="1" x14ac:dyDescent="0.2">
      <c r="A8" s="13" t="s">
        <v>45</v>
      </c>
      <c r="B8" s="13" t="s">
        <v>46</v>
      </c>
      <c r="C8" s="14" t="s">
        <v>1</v>
      </c>
      <c r="D8" s="13" t="s">
        <v>40</v>
      </c>
      <c r="E8" s="14"/>
      <c r="F8" s="13" t="s">
        <v>36</v>
      </c>
      <c r="G8" s="13" t="s">
        <v>47</v>
      </c>
      <c r="H8" s="13" t="s">
        <v>41</v>
      </c>
      <c r="I8" s="13" t="s">
        <v>48</v>
      </c>
      <c r="J8" s="13" t="s">
        <v>49</v>
      </c>
      <c r="K8" s="13">
        <v>11</v>
      </c>
      <c r="L8" s="14">
        <v>12100</v>
      </c>
      <c r="M8" s="14">
        <v>1100</v>
      </c>
      <c r="N8" s="14">
        <v>0</v>
      </c>
    </row>
    <row r="9" spans="1:14" s="5" customFormat="1" x14ac:dyDescent="0.2">
      <c r="A9" s="13" t="s">
        <v>56</v>
      </c>
      <c r="B9" s="15" t="s">
        <v>33</v>
      </c>
      <c r="C9" s="14" t="s">
        <v>2</v>
      </c>
      <c r="D9" s="13" t="s">
        <v>99</v>
      </c>
      <c r="E9" s="14"/>
      <c r="F9" s="13" t="s">
        <v>36</v>
      </c>
      <c r="G9" s="13" t="s">
        <v>47</v>
      </c>
      <c r="H9" s="13" t="s">
        <v>57</v>
      </c>
      <c r="I9" s="13" t="s">
        <v>58</v>
      </c>
      <c r="J9" s="13" t="s">
        <v>59</v>
      </c>
      <c r="K9" s="13">
        <v>11</v>
      </c>
      <c r="L9" s="14">
        <v>15210</v>
      </c>
      <c r="M9" s="14">
        <v>1382</v>
      </c>
      <c r="N9" s="14">
        <v>262</v>
      </c>
    </row>
    <row r="10" spans="1:14" s="5" customFormat="1" x14ac:dyDescent="0.2">
      <c r="A10" s="13" t="s">
        <v>92</v>
      </c>
      <c r="B10" s="13" t="s">
        <v>60</v>
      </c>
      <c r="C10" s="14" t="s">
        <v>97</v>
      </c>
      <c r="D10" s="13" t="s">
        <v>100</v>
      </c>
      <c r="E10" s="16" t="s">
        <v>101</v>
      </c>
      <c r="F10" s="13" t="s">
        <v>61</v>
      </c>
      <c r="G10" s="13" t="s">
        <v>47</v>
      </c>
      <c r="H10" s="13" t="s">
        <v>41</v>
      </c>
      <c r="I10" s="13">
        <v>17150</v>
      </c>
      <c r="J10" s="13">
        <v>1429</v>
      </c>
      <c r="K10" s="13">
        <v>12</v>
      </c>
      <c r="L10" s="14">
        <v>20185</v>
      </c>
      <c r="M10" s="14">
        <v>1682</v>
      </c>
      <c r="N10" s="14">
        <v>253</v>
      </c>
    </row>
    <row r="11" spans="1:14" s="5" customFormat="1" x14ac:dyDescent="0.2">
      <c r="A11" s="13" t="s">
        <v>62</v>
      </c>
      <c r="B11" s="13" t="s">
        <v>63</v>
      </c>
      <c r="C11" s="14" t="s">
        <v>97</v>
      </c>
      <c r="D11" s="13" t="s">
        <v>64</v>
      </c>
      <c r="E11" s="14" t="s">
        <v>64</v>
      </c>
      <c r="F11" s="13" t="s">
        <v>12</v>
      </c>
      <c r="G11" s="15" t="s">
        <v>108</v>
      </c>
      <c r="H11" s="13" t="s">
        <v>20</v>
      </c>
      <c r="I11" s="13" t="s">
        <v>65</v>
      </c>
      <c r="J11" s="13" t="s">
        <v>66</v>
      </c>
      <c r="K11" s="13">
        <v>9</v>
      </c>
      <c r="L11" s="14">
        <v>12428</v>
      </c>
      <c r="M11" s="14">
        <v>1380</v>
      </c>
      <c r="N11" s="14">
        <v>372</v>
      </c>
    </row>
    <row r="12" spans="1:14" s="5" customFormat="1" x14ac:dyDescent="0.2">
      <c r="A12" s="13" t="s">
        <v>62</v>
      </c>
      <c r="B12" s="13" t="s">
        <v>63</v>
      </c>
      <c r="C12" s="14" t="s">
        <v>96</v>
      </c>
      <c r="D12" s="13" t="s">
        <v>64</v>
      </c>
      <c r="E12" s="14" t="s">
        <v>64</v>
      </c>
      <c r="F12" s="13" t="s">
        <v>12</v>
      </c>
      <c r="G12" s="13" t="s">
        <v>67</v>
      </c>
      <c r="H12" s="13" t="s">
        <v>44</v>
      </c>
      <c r="I12" s="13" t="s">
        <v>68</v>
      </c>
      <c r="J12" s="13" t="s">
        <v>69</v>
      </c>
      <c r="K12" s="13">
        <v>8</v>
      </c>
      <c r="L12" s="14">
        <v>13585</v>
      </c>
      <c r="M12" s="14">
        <v>1698</v>
      </c>
      <c r="N12" s="14">
        <v>158</v>
      </c>
    </row>
    <row r="13" spans="1:14" s="5" customFormat="1" x14ac:dyDescent="0.2">
      <c r="A13" s="13" t="s">
        <v>93</v>
      </c>
      <c r="B13" s="13" t="s">
        <v>76</v>
      </c>
      <c r="C13" s="14" t="s">
        <v>1</v>
      </c>
      <c r="D13" s="13" t="s">
        <v>77</v>
      </c>
      <c r="E13" s="14" t="s">
        <v>78</v>
      </c>
      <c r="F13" s="13" t="s">
        <v>12</v>
      </c>
      <c r="G13" s="13" t="s">
        <v>21</v>
      </c>
      <c r="H13" s="13" t="s">
        <v>31</v>
      </c>
      <c r="I13" s="13" t="s">
        <v>79</v>
      </c>
      <c r="J13" s="13" t="s">
        <v>80</v>
      </c>
      <c r="K13" s="13">
        <v>13</v>
      </c>
      <c r="L13" s="14">
        <v>11250</v>
      </c>
      <c r="M13" s="14">
        <v>865</v>
      </c>
      <c r="N13" s="14">
        <v>80</v>
      </c>
    </row>
    <row r="14" spans="1:14" s="5" customFormat="1" x14ac:dyDescent="0.2">
      <c r="A14" s="13" t="s">
        <v>93</v>
      </c>
      <c r="B14" s="13" t="s">
        <v>76</v>
      </c>
      <c r="C14" s="14" t="s">
        <v>3</v>
      </c>
      <c r="D14" s="13" t="s">
        <v>77</v>
      </c>
      <c r="E14" s="14" t="s">
        <v>78</v>
      </c>
      <c r="F14" s="13" t="s">
        <v>12</v>
      </c>
      <c r="G14" s="13" t="s">
        <v>14</v>
      </c>
      <c r="H14" s="13" t="s">
        <v>57</v>
      </c>
      <c r="I14" s="13" t="s">
        <v>81</v>
      </c>
      <c r="J14" s="13" t="s">
        <v>82</v>
      </c>
      <c r="K14" s="13">
        <v>11</v>
      </c>
      <c r="L14" s="14">
        <v>15350</v>
      </c>
      <c r="M14" s="14">
        <v>1395</v>
      </c>
      <c r="N14" s="14">
        <v>214</v>
      </c>
    </row>
    <row r="15" spans="1:14" s="5" customFormat="1" x14ac:dyDescent="0.2">
      <c r="A15" s="13" t="s">
        <v>87</v>
      </c>
      <c r="B15" s="13" t="s">
        <v>17</v>
      </c>
      <c r="C15" s="14" t="s">
        <v>95</v>
      </c>
      <c r="D15" s="14" t="s">
        <v>18</v>
      </c>
      <c r="E15" s="14" t="s">
        <v>22</v>
      </c>
      <c r="F15" s="14" t="s">
        <v>19</v>
      </c>
      <c r="G15" s="13" t="s">
        <v>21</v>
      </c>
      <c r="H15" s="13">
        <v>18</v>
      </c>
      <c r="I15" s="13">
        <v>20400</v>
      </c>
      <c r="J15" s="13">
        <v>1133</v>
      </c>
      <c r="K15" s="20"/>
      <c r="L15" s="21"/>
      <c r="M15" s="21"/>
      <c r="N15" s="21"/>
    </row>
    <row r="16" spans="1:14" s="5" customFormat="1" x14ac:dyDescent="0.2">
      <c r="A16" s="13" t="s">
        <v>91</v>
      </c>
      <c r="B16" s="13" t="s">
        <v>50</v>
      </c>
      <c r="C16" s="14" t="s">
        <v>97</v>
      </c>
      <c r="D16" s="13" t="s">
        <v>51</v>
      </c>
      <c r="E16" s="14" t="s">
        <v>52</v>
      </c>
      <c r="F16" s="13" t="s">
        <v>12</v>
      </c>
      <c r="G16" s="13" t="s">
        <v>14</v>
      </c>
      <c r="H16" s="13" t="s">
        <v>53</v>
      </c>
      <c r="I16" s="13" t="s">
        <v>54</v>
      </c>
      <c r="J16" s="13" t="s">
        <v>55</v>
      </c>
      <c r="K16" s="20"/>
      <c r="L16" s="21"/>
      <c r="M16" s="21"/>
      <c r="N16" s="21"/>
    </row>
    <row r="17" spans="1:14" s="5" customFormat="1" x14ac:dyDescent="0.2">
      <c r="A17" s="13" t="s">
        <v>70</v>
      </c>
      <c r="B17" s="13" t="s">
        <v>71</v>
      </c>
      <c r="C17" s="14" t="s">
        <v>3</v>
      </c>
      <c r="D17" s="13" t="s">
        <v>99</v>
      </c>
      <c r="E17" s="14" t="s">
        <v>72</v>
      </c>
      <c r="F17" s="13" t="s">
        <v>36</v>
      </c>
      <c r="G17" s="13" t="s">
        <v>14</v>
      </c>
      <c r="H17" s="13" t="s">
        <v>73</v>
      </c>
      <c r="I17" s="13" t="s">
        <v>74</v>
      </c>
      <c r="J17" s="13" t="s">
        <v>75</v>
      </c>
      <c r="K17" s="20"/>
      <c r="L17" s="21"/>
      <c r="M17" s="21"/>
      <c r="N17" s="21"/>
    </row>
    <row r="18" spans="1:14" s="5" customFormat="1" x14ac:dyDescent="0.2">
      <c r="A18" s="17" t="s">
        <v>109</v>
      </c>
      <c r="B18" s="17" t="s">
        <v>110</v>
      </c>
      <c r="C18" s="18" t="s">
        <v>4</v>
      </c>
      <c r="D18" s="15" t="s">
        <v>111</v>
      </c>
      <c r="E18" s="16" t="s">
        <v>112</v>
      </c>
      <c r="F18" s="15" t="s">
        <v>113</v>
      </c>
      <c r="G18" s="17" t="s">
        <v>37</v>
      </c>
      <c r="H18" s="19"/>
      <c r="I18" s="19"/>
      <c r="J18" s="19"/>
      <c r="K18" s="13">
        <v>25</v>
      </c>
      <c r="L18" s="14">
        <v>61600</v>
      </c>
      <c r="M18" s="14">
        <v>2464</v>
      </c>
      <c r="N18" s="21"/>
    </row>
    <row r="19" spans="1:14" x14ac:dyDescent="0.2">
      <c r="I19" s="22">
        <v>256160</v>
      </c>
      <c r="L19" s="4">
        <f>SUM(L3:L18)</f>
        <v>279508</v>
      </c>
    </row>
  </sheetData>
  <mergeCells count="9">
    <mergeCell ref="H1:J1"/>
    <mergeCell ref="K1:M1"/>
    <mergeCell ref="N1:N2"/>
    <mergeCell ref="E1:E2"/>
    <mergeCell ref="F1:F2"/>
    <mergeCell ref="G1:G2"/>
    <mergeCell ref="A1:B1"/>
    <mergeCell ref="C1:C2"/>
    <mergeCell ref="D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CPD EPS</dc:creator>
  <cp:lastModifiedBy>CPD EPS</cp:lastModifiedBy>
  <dcterms:created xsi:type="dcterms:W3CDTF">2023-06-29T10:04:54Z</dcterms:created>
  <dcterms:modified xsi:type="dcterms:W3CDTF">2023-06-29T12:23:09Z</dcterms:modified>
</cp:coreProperties>
</file>